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8_{056180B2-772B-4530-992A-FDAB6E7240ED}" xr6:coauthVersionLast="46" xr6:coauthVersionMax="46" xr10:uidLastSave="{00000000-0000-0000-0000-000000000000}"/>
  <bookViews>
    <workbookView xWindow="-108" yWindow="-108" windowWidth="19416" windowHeight="10416" tabRatio="867" firstSheet="3" activeTab="7" xr2:uid="{00000000-000D-0000-FFFF-FFFF00000000}"/>
  </bookViews>
  <sheets>
    <sheet name="Comentário Desloc" sheetId="27" r:id="rId1"/>
    <sheet name="Ex1" sheetId="25" r:id="rId2"/>
    <sheet name="Ex2" sheetId="29" r:id="rId3"/>
    <sheet name="Extra1" sheetId="33" r:id="rId4"/>
    <sheet name="Planilha2" sheetId="39" r:id="rId5"/>
    <sheet name="Extra Intervalo Dinâmico" sheetId="37" r:id="rId6"/>
    <sheet name="Ex3" sheetId="34" r:id="rId7"/>
    <sheet name="Extra Grafafico Dinâmico" sheetId="36" r:id="rId8"/>
  </sheets>
  <definedNames>
    <definedName name="a" localSheetId="2" hidden="1">{"azul",#N/A,FALSE,"geral";"verde",#N/A,FALSE,"geral";"vermelho",#N/A,FALSE,"geral"}</definedName>
    <definedName name="a" localSheetId="6" hidden="1">{"azul",#N/A,FALSE,"geral";"verde",#N/A,FALSE,"geral";"vermelho",#N/A,FALSE,"geral"}</definedName>
    <definedName name="a" localSheetId="7" hidden="1">{"azul",#N/A,FALSE,"geral";"verde",#N/A,FALSE,"geral";"vermelho",#N/A,FALSE,"geral"}</definedName>
    <definedName name="a" localSheetId="3" hidden="1">{"azul",#N/A,FALSE,"geral";"verde",#N/A,FALSE,"geral";"vermelho",#N/A,FALSE,"geral"}</definedName>
    <definedName name="a" hidden="1">{"azul",#N/A,FALSE,"geral";"verde",#N/A,FALSE,"geral";"vermelho",#N/A,FALSE,"geral"}</definedName>
    <definedName name="anscount" hidden="1">5</definedName>
    <definedName name="b" localSheetId="2" hidden="1">{"azul",#N/A,FALSE,"geral";"verde",#N/A,FALSE,"geral";"vermelho",#N/A,FALSE,"geral"}</definedName>
    <definedName name="b" localSheetId="6" hidden="1">{"azul",#N/A,FALSE,"geral";"verde",#N/A,FALSE,"geral";"vermelho",#N/A,FALSE,"geral"}</definedName>
    <definedName name="b" localSheetId="7" hidden="1">{"azul",#N/A,FALSE,"geral";"verde",#N/A,FALSE,"geral";"vermelho",#N/A,FALSE,"geral"}</definedName>
    <definedName name="b" localSheetId="3" hidden="1">{"azul",#N/A,FALSE,"geral";"verde",#N/A,FALSE,"geral";"vermelho",#N/A,FALSE,"geral"}</definedName>
    <definedName name="b" hidden="1">{"azul",#N/A,FALSE,"geral";"verde",#N/A,FALSE,"geral";"vermelho",#N/A,FALSE,"geral"}</definedName>
    <definedName name="ba" localSheetId="2" hidden="1">{"azul",#N/A,FALSE,"geral";"verde",#N/A,FALSE,"geral";"vermelho",#N/A,FALSE,"geral"}</definedName>
    <definedName name="ba" localSheetId="6" hidden="1">{"azul",#N/A,FALSE,"geral";"verde",#N/A,FALSE,"geral";"vermelho",#N/A,FALSE,"geral"}</definedName>
    <definedName name="ba" localSheetId="7" hidden="1">{"azul",#N/A,FALSE,"geral";"verde",#N/A,FALSE,"geral";"vermelho",#N/A,FALSE,"geral"}</definedName>
    <definedName name="ba" localSheetId="3" hidden="1">{"azul",#N/A,FALSE,"geral";"verde",#N/A,FALSE,"geral";"vermelho",#N/A,FALSE,"geral"}</definedName>
    <definedName name="ba" hidden="1">{"azul",#N/A,FALSE,"geral";"verde",#N/A,FALSE,"geral";"vermelho",#N/A,FALSE,"geral"}</definedName>
    <definedName name="CLIENTE">OFFSET('Extra Intervalo Dinâmico'!$A$2,0,0,COUNTA('Extra Intervalo Dinâmico'!$A:$A)-1,1)</definedName>
    <definedName name="conf" localSheetId="2" hidden="1">{"azul",#N/A,FALSE,"geral";"verde",#N/A,FALSE,"geral";"vermelho",#N/A,FALSE,"geral"}</definedName>
    <definedName name="conf" localSheetId="6" hidden="1">{"azul",#N/A,FALSE,"geral";"verde",#N/A,FALSE,"geral";"vermelho",#N/A,FALSE,"geral"}</definedName>
    <definedName name="conf" localSheetId="7" hidden="1">{"azul",#N/A,FALSE,"geral";"verde",#N/A,FALSE,"geral";"vermelho",#N/A,FALSE,"geral"}</definedName>
    <definedName name="conf" localSheetId="3" hidden="1">{"azul",#N/A,FALSE,"geral";"verde",#N/A,FALSE,"geral";"vermelho",#N/A,FALSE,"geral"}</definedName>
    <definedName name="conf" hidden="1">{"azul",#N/A,FALSE,"geral";"verde",#N/A,FALSE,"geral";"vermelho",#N/A,FALSE,"geral"}</definedName>
    <definedName name="conf1" localSheetId="2" hidden="1">{"azul",#N/A,FALSE,"geral";"verde",#N/A,FALSE,"geral";"vermelho",#N/A,FALSE,"geral"}</definedName>
    <definedName name="conf1" localSheetId="6" hidden="1">{"azul",#N/A,FALSE,"geral";"verde",#N/A,FALSE,"geral";"vermelho",#N/A,FALSE,"geral"}</definedName>
    <definedName name="conf1" localSheetId="7" hidden="1">{"azul",#N/A,FALSE,"geral";"verde",#N/A,FALSE,"geral";"vermelho",#N/A,FALSE,"geral"}</definedName>
    <definedName name="conf1" localSheetId="3" hidden="1">{"azul",#N/A,FALSE,"geral";"verde",#N/A,FALSE,"geral";"vermelho",#N/A,FALSE,"geral"}</definedName>
    <definedName name="conf1" hidden="1">{"azul",#N/A,FALSE,"geral";"verde",#N/A,FALSE,"geral";"vermelho",#N/A,FALSE,"geral"}</definedName>
    <definedName name="CREDITO">OFFSET('Extra Intervalo Dinâmico'!$B$2,0,0,COUNTA('Extra Intervalo Dinâmico'!$A:$A)-1,1)</definedName>
    <definedName name="d" localSheetId="2" hidden="1">{"azul",#N/A,FALSE,"geral";"verde",#N/A,FALSE,"geral";"vermelho",#N/A,FALSE,"geral"}</definedName>
    <definedName name="d" localSheetId="6" hidden="1">{"azul",#N/A,FALSE,"geral";"verde",#N/A,FALSE,"geral";"vermelho",#N/A,FALSE,"geral"}</definedName>
    <definedName name="d" localSheetId="7" hidden="1">{"azul",#N/A,FALSE,"geral";"verde",#N/A,FALSE,"geral";"vermelho",#N/A,FALSE,"geral"}</definedName>
    <definedName name="d" localSheetId="3" hidden="1">{"azul",#N/A,FALSE,"geral";"verde",#N/A,FALSE,"geral";"vermelho",#N/A,FALSE,"geral"}</definedName>
    <definedName name="d" hidden="1">{"azul",#N/A,FALSE,"geral";"verde",#N/A,FALSE,"geral";"vermelho",#N/A,FALSE,"geral"}</definedName>
    <definedName name="da" localSheetId="2" hidden="1">{"azul",#N/A,FALSE,"geral";"verde",#N/A,FALSE,"geral";"vermelho",#N/A,FALSE,"geral"}</definedName>
    <definedName name="da" localSheetId="6" hidden="1">{"azul",#N/A,FALSE,"geral";"verde",#N/A,FALSE,"geral";"vermelho",#N/A,FALSE,"geral"}</definedName>
    <definedName name="da" localSheetId="7" hidden="1">{"azul",#N/A,FALSE,"geral";"verde",#N/A,FALSE,"geral";"vermelho",#N/A,FALSE,"geral"}</definedName>
    <definedName name="da" localSheetId="3" hidden="1">{"azul",#N/A,FALSE,"geral";"verde",#N/A,FALSE,"geral";"vermelho",#N/A,FALSE,"geral"}</definedName>
    <definedName name="da" hidden="1">{"azul",#N/A,FALSE,"geral";"verde",#N/A,FALSE,"geral";"vermelho",#N/A,FALSE,"geral"}</definedName>
    <definedName name="dadosGraf">OFFSET('Extra Grafafico Dinâmico'!$B$1,MATCH('Extra Grafafico Dinâmico'!$B$7,'Extra Grafafico Dinâmico'!$A$2:$A$5,0),0,1,6)</definedName>
    <definedName name="DFDFD" localSheetId="2" hidden="1">{#N/A,"Médio",TRUE,"Plan30";"3º Trimestre Geral",#N/A,TRUE,"1º Trimestre"}</definedName>
    <definedName name="DFDFD" localSheetId="6" hidden="1">{#N/A,"Médio",TRUE,"Plan30";"3º Trimestre Geral",#N/A,TRUE,"1º Trimestre"}</definedName>
    <definedName name="DFDFD" localSheetId="7" hidden="1">{#N/A,"Médio",TRUE,"Plan30";"3º Trimestre Geral",#N/A,TRUE,"1º Trimestre"}</definedName>
    <definedName name="DFDFD" localSheetId="3" hidden="1">{#N/A,"Médio",TRUE,"Plan30";"3º Trimestre Geral",#N/A,TRUE,"1º Trimestre"}</definedName>
    <definedName name="DFDFD" hidden="1">{#N/A,"Médio",TRUE,"Plan30";"3º Trimestre Geral",#N/A,TRUE,"1º Trimestre"}</definedName>
    <definedName name="e" localSheetId="2" hidden="1">{"azul",#N/A,FALSE,"geral";"verde",#N/A,FALSE,"geral";"vermelho",#N/A,FALSE,"geral"}</definedName>
    <definedName name="e" localSheetId="6" hidden="1">{"azul",#N/A,FALSE,"geral";"verde",#N/A,FALSE,"geral";"vermelho",#N/A,FALSE,"geral"}</definedName>
    <definedName name="e" localSheetId="7" hidden="1">{"azul",#N/A,FALSE,"geral";"verde",#N/A,FALSE,"geral";"vermelho",#N/A,FALSE,"geral"}</definedName>
    <definedName name="e" localSheetId="3" hidden="1">{"azul",#N/A,FALSE,"geral";"verde",#N/A,FALSE,"geral";"vermelho",#N/A,FALSE,"geral"}</definedName>
    <definedName name="e" hidden="1">{"azul",#N/A,FALSE,"geral";"verde",#N/A,FALSE,"geral";"vermelho",#N/A,FALSE,"geral"}</definedName>
    <definedName name="ea" localSheetId="2" hidden="1">{"azul",#N/A,FALSE,"geral";"verde",#N/A,FALSE,"geral";"vermelho",#N/A,FALSE,"geral"}</definedName>
    <definedName name="ea" localSheetId="6" hidden="1">{"azul",#N/A,FALSE,"geral";"verde",#N/A,FALSE,"geral";"vermelho",#N/A,FALSE,"geral"}</definedName>
    <definedName name="ea" localSheetId="7" hidden="1">{"azul",#N/A,FALSE,"geral";"verde",#N/A,FALSE,"geral";"vermelho",#N/A,FALSE,"geral"}</definedName>
    <definedName name="ea" localSheetId="3" hidden="1">{"azul",#N/A,FALSE,"geral";"verde",#N/A,FALSE,"geral";"vermelho",#N/A,FALSE,"geral"}</definedName>
    <definedName name="ea" hidden="1">{"azul",#N/A,FALSE,"geral";"verde",#N/A,FALSE,"geral";"vermelho",#N/A,FALSE,"geral"}</definedName>
    <definedName name="EXER" localSheetId="2" hidden="1">{"azul",#N/A,FALSE,"geral";"verde",#N/A,FALSE,"geral";"vermelho",#N/A,FALSE,"geral"}</definedName>
    <definedName name="EXER" localSheetId="6" hidden="1">{"azul",#N/A,FALSE,"geral";"verde",#N/A,FALSE,"geral";"vermelho",#N/A,FALSE,"geral"}</definedName>
    <definedName name="EXER" localSheetId="7" hidden="1">{"azul",#N/A,FALSE,"geral";"verde",#N/A,FALSE,"geral";"vermelho",#N/A,FALSE,"geral"}</definedName>
    <definedName name="EXER" localSheetId="3" hidden="1">{"azul",#N/A,FALSE,"geral";"verde",#N/A,FALSE,"geral";"vermelho",#N/A,FALSE,"geral"}</definedName>
    <definedName name="EXER" hidden="1">{"azul",#N/A,FALSE,"geral";"verde",#N/A,FALSE,"geral";"vermelho",#N/A,FALSE,"geral"}</definedName>
    <definedName name="exercicio2" localSheetId="2" hidden="1">{"azul",#N/A,FALSE,"geral";"verde",#N/A,FALSE,"geral";"vermelho",#N/A,FALSE,"geral"}</definedName>
    <definedName name="exercicio2" localSheetId="6" hidden="1">{"azul",#N/A,FALSE,"geral";"verde",#N/A,FALSE,"geral";"vermelho",#N/A,FALSE,"geral"}</definedName>
    <definedName name="exercicio2" localSheetId="7" hidden="1">{"azul",#N/A,FALSE,"geral";"verde",#N/A,FALSE,"geral";"vermelho",#N/A,FALSE,"geral"}</definedName>
    <definedName name="exercicio2" localSheetId="3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g" localSheetId="2" hidden="1">{"normal","argentina",FALSE,"cenários e solver";#N/A,#N/A,FALSE,"banco de dados"}</definedName>
    <definedName name="g" localSheetId="6" hidden="1">{"normal","argentina",FALSE,"cenários e solver";#N/A,#N/A,FALSE,"banco de dados"}</definedName>
    <definedName name="g" localSheetId="7" hidden="1">{"normal","argentina",FALSE,"cenários e solver";#N/A,#N/A,FALSE,"banco de dados"}</definedName>
    <definedName name="g" localSheetId="3" hidden="1">{"normal","argentina",FALSE,"cenários e solver";#N/A,#N/A,FALSE,"banco de dados"}</definedName>
    <definedName name="g" hidden="1">{"normal","argentina",FALSE,"cenários e solver";#N/A,#N/A,FALSE,"banco de dados"}</definedName>
    <definedName name="h" localSheetId="2" hidden="1">{"azul",#N/A,FALSE,"geral";"verde",#N/A,FALSE,"geral";"vermelho",#N/A,FALSE,"geral"}</definedName>
    <definedName name="h" localSheetId="6" hidden="1">{"azul",#N/A,FALSE,"geral";"verde",#N/A,FALSE,"geral";"vermelho",#N/A,FALSE,"geral"}</definedName>
    <definedName name="h" localSheetId="7" hidden="1">{"azul",#N/A,FALSE,"geral";"verde",#N/A,FALSE,"geral";"vermelho",#N/A,FALSE,"geral"}</definedName>
    <definedName name="h" localSheetId="3" hidden="1">{"azul",#N/A,FALSE,"geral";"verde",#N/A,FALSE,"geral";"vermelho",#N/A,FALSE,"geral"}</definedName>
    <definedName name="h" hidden="1">{"azul",#N/A,FALSE,"geral";"verde",#N/A,FALSE,"geral";"vermelho",#N/A,FALSE,"geral"}</definedName>
    <definedName name="limcount" hidden="1">1</definedName>
    <definedName name="QW" localSheetId="6" hidden="1">#REF!</definedName>
    <definedName name="QW" localSheetId="7" hidden="1">#REF!</definedName>
    <definedName name="QW" localSheetId="3" hidden="1">#REF!</definedName>
    <definedName name="QW" hidden="1">#REF!</definedName>
    <definedName name="Resumo" localSheetId="2" hidden="1">{"azul",#N/A,FALSE,"geral";"verde",#N/A,FALSE,"geral";"vermelho",#N/A,FALSE,"geral"}</definedName>
    <definedName name="Resumo" localSheetId="6" hidden="1">{"azul",#N/A,FALSE,"geral";"verde",#N/A,FALSE,"geral";"vermelho",#N/A,FALSE,"geral"}</definedName>
    <definedName name="Resumo" localSheetId="7" hidden="1">{"azul",#N/A,FALSE,"geral";"verde",#N/A,FALSE,"geral";"vermelho",#N/A,FALSE,"geral"}</definedName>
    <definedName name="Resumo" localSheetId="3" hidden="1">{"azul",#N/A,FALSE,"geral";"verde",#N/A,FALSE,"geral";"vermelho",#N/A,FALSE,"geral"}</definedName>
    <definedName name="Resumo" hidden="1">{"azul",#N/A,FALSE,"geral";"verde",#N/A,FALSE,"geral";"vermelho",#N/A,FALSE,"geral"}</definedName>
    <definedName name="resumoa" localSheetId="2" hidden="1">{"azul",#N/A,FALSE,"geral";"verde",#N/A,FALSE,"geral";"vermelho",#N/A,FALSE,"geral"}</definedName>
    <definedName name="resumoa" localSheetId="6" hidden="1">{"azul",#N/A,FALSE,"geral";"verde",#N/A,FALSE,"geral";"vermelho",#N/A,FALSE,"geral"}</definedName>
    <definedName name="resumoa" localSheetId="7" hidden="1">{"azul",#N/A,FALSE,"geral";"verde",#N/A,FALSE,"geral";"vermelho",#N/A,FALSE,"geral"}</definedName>
    <definedName name="resumoa" localSheetId="3" hidden="1">{"azul",#N/A,FALSE,"geral";"verde",#N/A,FALSE,"geral";"vermelho",#N/A,FALSE,"geral"}</definedName>
    <definedName name="resumoa" hidden="1">{"azul",#N/A,FALSE,"geral";"verde",#N/A,FALSE,"geral";"vermelho",#N/A,FALSE,"geral"}</definedName>
    <definedName name="sencount" hidden="1">1</definedName>
    <definedName name="solver_lhs0" localSheetId="2" hidden="1">#REF!</definedName>
    <definedName name="solver_lhs0" localSheetId="6" hidden="1">#REF!</definedName>
    <definedName name="solver_lhs0" localSheetId="7" hidden="1">#REF!</definedName>
    <definedName name="solver_lhs0" localSheetId="3" hidden="1">#REF!</definedName>
    <definedName name="solver_lhs0" hidden="1">#REF!</definedName>
    <definedName name="solver_lhs10" localSheetId="2" hidden="1">#REF!</definedName>
    <definedName name="solver_lhs10" localSheetId="6" hidden="1">#REF!</definedName>
    <definedName name="solver_lhs10" localSheetId="7" hidden="1">#REF!</definedName>
    <definedName name="solver_lhs10" localSheetId="3" hidden="1">#REF!</definedName>
    <definedName name="solver_lhs10" hidden="1">#REF!</definedName>
    <definedName name="solver_lhs11" localSheetId="2" hidden="1">#REF!</definedName>
    <definedName name="solver_lhs11" localSheetId="6" hidden="1">#REF!</definedName>
    <definedName name="solver_lhs11" localSheetId="7" hidden="1">#REF!</definedName>
    <definedName name="solver_lhs11" localSheetId="3" hidden="1">#REF!</definedName>
    <definedName name="solver_lhs11" hidden="1">#REF!</definedName>
    <definedName name="solver_lhs12" localSheetId="2" hidden="1">#REF!</definedName>
    <definedName name="solver_lhs12" localSheetId="6" hidden="1">#REF!</definedName>
    <definedName name="solver_lhs12" localSheetId="7" hidden="1">#REF!</definedName>
    <definedName name="solver_lhs12" localSheetId="3" hidden="1">#REF!</definedName>
    <definedName name="solver_lhs12" hidden="1">#REF!</definedName>
    <definedName name="solver_lhs7" localSheetId="2" hidden="1">#REF!</definedName>
    <definedName name="solver_lhs7" localSheetId="6" hidden="1">#REF!</definedName>
    <definedName name="solver_lhs7" localSheetId="7" hidden="1">#REF!</definedName>
    <definedName name="solver_lhs7" localSheetId="3" hidden="1">#REF!</definedName>
    <definedName name="solver_lhs7" hidden="1">#REF!</definedName>
    <definedName name="solver_lhs8" localSheetId="2" hidden="1">#REF!</definedName>
    <definedName name="solver_lhs8" localSheetId="6" hidden="1">#REF!</definedName>
    <definedName name="solver_lhs8" localSheetId="7" hidden="1">#REF!</definedName>
    <definedName name="solver_lhs8" localSheetId="3" hidden="1">#REF!</definedName>
    <definedName name="solver_lhs8" hidden="1">#REF!</definedName>
    <definedName name="solver_lhs9" localSheetId="2" hidden="1">#REF!</definedName>
    <definedName name="solver_lhs9" localSheetId="6" hidden="1">#REF!</definedName>
    <definedName name="solver_lhs9" localSheetId="7" hidden="1">#REF!</definedName>
    <definedName name="solver_lhs9" localSheetId="3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2" hidden="1">#REF!</definedName>
    <definedName name="solver_rhs10" localSheetId="6" hidden="1">#REF!</definedName>
    <definedName name="solver_rhs10" localSheetId="7" hidden="1">#REF!</definedName>
    <definedName name="solver_rhs10" localSheetId="3" hidden="1">#REF!</definedName>
    <definedName name="solver_rhs10" hidden="1">#REF!</definedName>
    <definedName name="solver_rhs11" localSheetId="2" hidden="1">número</definedName>
    <definedName name="solver_rhs11" localSheetId="6" hidden="1">número</definedName>
    <definedName name="solver_rhs11" localSheetId="7" hidden="1">número</definedName>
    <definedName name="solver_rhs11" localSheetId="3" hidden="1">número</definedName>
    <definedName name="solver_rhs11" hidden="1">número</definedName>
    <definedName name="solver_rhs12" localSheetId="2" hidden="1">número</definedName>
    <definedName name="solver_rhs12" localSheetId="6" hidden="1">número</definedName>
    <definedName name="solver_rhs12" localSheetId="7" hidden="1">número</definedName>
    <definedName name="solver_rhs12" localSheetId="3" hidden="1">número</definedName>
    <definedName name="solver_rhs12" hidden="1">número</definedName>
    <definedName name="solver_rhs7" localSheetId="2" hidden="1">#REF!</definedName>
    <definedName name="solver_rhs7" localSheetId="6" hidden="1">#REF!</definedName>
    <definedName name="solver_rhs7" localSheetId="7" hidden="1">#REF!</definedName>
    <definedName name="solver_rhs7" localSheetId="3" hidden="1">#REF!</definedName>
    <definedName name="solver_rhs7" hidden="1">#REF!</definedName>
    <definedName name="solver_rhs8" localSheetId="2" hidden="1">#REF!</definedName>
    <definedName name="solver_rhs8" localSheetId="6" hidden="1">#REF!</definedName>
    <definedName name="solver_rhs8" localSheetId="7" hidden="1">#REF!</definedName>
    <definedName name="solver_rhs8" localSheetId="3" hidden="1">#REF!</definedName>
    <definedName name="solver_rhs8" hidden="1">#REF!</definedName>
    <definedName name="solver_rhs9" localSheetId="2" hidden="1">#REF!</definedName>
    <definedName name="solver_rhs9" localSheetId="6" hidden="1">#REF!</definedName>
    <definedName name="solver_rhs9" localSheetId="7" hidden="1">#REF!</definedName>
    <definedName name="solver_rhs9" localSheetId="3" hidden="1">#REF!</definedName>
    <definedName name="solver_rhs9" hidden="1">#REF!</definedName>
    <definedName name="solver_tmp" hidden="1">0</definedName>
    <definedName name="TABDIN">OFFSET('Extra Intervalo Dinâmico'!$A$1,0,0,COUNTA('Extra Intervalo Dinâmico'!$A:$A),2)</definedName>
    <definedName name="v" localSheetId="2" hidden="1">{"normal","argentina",FALSE,"cenários e solver";#N/A,#N/A,FALSE,"banco de dados"}</definedName>
    <definedName name="v" localSheetId="6" hidden="1">{"normal","argentina",FALSE,"cenários e solver";#N/A,#N/A,FALSE,"banco de dados"}</definedName>
    <definedName name="v" localSheetId="7" hidden="1">{"normal","argentina",FALSE,"cenários e solver";#N/A,#N/A,FALSE,"banco de dados"}</definedName>
    <definedName name="v" localSheetId="3" hidden="1">{"normal","argentina",FALSE,"cenários e solver";#N/A,#N/A,FALSE,"banco de dados"}</definedName>
    <definedName name="v" hidden="1">{"normal","argentina",FALSE,"cenários e solver";#N/A,#N/A,FALSE,"banco de dados"}</definedName>
    <definedName name="vandasa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6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3" hidden="1">{"Normal","receita baixa",TRUE,"CENÁRIO ATUAL";"Linhas de Totais","despesa alta",TRUE,"CENÁRIO ATUAL";"Primeiros Meses","despesa baixa",TRUE,"CENÁRIO ATUAL";"Últimos Meses","receita alta",TRUE,"CENÁRIO ATUAL"}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6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3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6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3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localSheetId="2" hidden="1">{#N/A,"Médio",TRUE,"Plan30";"3º Trimestre Geral",#N/A,TRUE,"1º Trimestre"}</definedName>
    <definedName name="wrn.Alfa." localSheetId="6" hidden="1">{#N/A,"Médio",TRUE,"Plan30";"3º Trimestre Geral",#N/A,TRUE,"1º Trimestre"}</definedName>
    <definedName name="wrn.Alfa." localSheetId="7" hidden="1">{#N/A,"Médio",TRUE,"Plan30";"3º Trimestre Geral",#N/A,TRUE,"1º Trimestre"}</definedName>
    <definedName name="wrn.Alfa." localSheetId="3" hidden="1">{#N/A,"Médio",TRUE,"Plan30";"3º Trimestre Geral",#N/A,TRUE,"1º Trimestre"}</definedName>
    <definedName name="wrn.Alfa." hidden="1">{#N/A,"Médio",TRUE,"Plan30";"3º Trimestre Geral",#N/A,TRUE,"1º Trimestre"}</definedName>
    <definedName name="wrn.aula." localSheetId="2" hidden="1">{"azul",#N/A,FALSE,"geral";"verde",#N/A,FALSE,"geral";"vermelho",#N/A,FALSE,"geral"}</definedName>
    <definedName name="wrn.aula." localSheetId="6" hidden="1">{"azul",#N/A,FALSE,"geral";"verde",#N/A,FALSE,"geral";"vermelho",#N/A,FALSE,"geral"}</definedName>
    <definedName name="wrn.aula." localSheetId="7" hidden="1">{"azul",#N/A,FALSE,"geral";"verde",#N/A,FALSE,"geral";"vermelho",#N/A,FALSE,"geral"}</definedName>
    <definedName name="wrn.aula." localSheetId="3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aulaa" localSheetId="2" hidden="1">{"azul",#N/A,FALSE,"geral";"verde",#N/A,FALSE,"geral";"vermelho",#N/A,FALSE,"geral"}</definedName>
    <definedName name="wrn.aulaa" localSheetId="6" hidden="1">{"azul",#N/A,FALSE,"geral";"verde",#N/A,FALSE,"geral";"vermelho",#N/A,FALSE,"geral"}</definedName>
    <definedName name="wrn.aulaa" localSheetId="7" hidden="1">{"azul",#N/A,FALSE,"geral";"verde",#N/A,FALSE,"geral";"vermelho",#N/A,FALSE,"geral"}</definedName>
    <definedName name="wrn.aulaa" localSheetId="3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Bom." localSheetId="2" hidden="1">{#N/A,"Bom",FALSE,"Cenario 34"}</definedName>
    <definedName name="wrn.Bom." localSheetId="6" hidden="1">{#N/A,"Bom",FALSE,"Cenario 34"}</definedName>
    <definedName name="wrn.Bom." localSheetId="7" hidden="1">{#N/A,"Bom",FALSE,"Cenario 34"}</definedName>
    <definedName name="wrn.Bom." localSheetId="3" hidden="1">{#N/A,"Bom",FALSE,"Cenario 34"}</definedName>
    <definedName name="wrn.Bom." hidden="1">{#N/A,"Bom",FALSE,"Cenario 34"}</definedName>
    <definedName name="wrn.Cenários." localSheetId="2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6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7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3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hidden="1">{"Todos os estados",#N/A,TRUE,"Exibição 41";"Todos os estados",#N/A,TRUE,"Exibição 41";#N/A,"Ruim",TRUE,"Cenario 34";#N/A,"Médio",TRUE,"Cenario 34";#N/A,"Bom",TRUE,"Cenario 34";#N/A,"Excelente",TRUE,"Cenario 34"}</definedName>
    <definedName name="wrn.Colar._.com._.vinculo." localSheetId="2" hidden="1">{#N/A,#N/A,FALSE,"Colar com vinculo"}</definedName>
    <definedName name="wrn.Colar._.com._.vinculo." localSheetId="6" hidden="1">{#N/A,#N/A,FALSE,"Colar com vinculo"}</definedName>
    <definedName name="wrn.Colar._.com._.vinculo." localSheetId="7" hidden="1">{#N/A,#N/A,FALSE,"Colar com vinculo"}</definedName>
    <definedName name="wrn.Colar._.com._.vinculo." localSheetId="3" hidden="1">{#N/A,#N/A,FALSE,"Colar com vinculo"}</definedName>
    <definedName name="wrn.Colar._.com._.vinculo." hidden="1">{#N/A,#N/A,FALSE,"Colar com vinculo"}</definedName>
    <definedName name="wrn.Colar._.Especial." localSheetId="2" hidden="1">{#N/A,#N/A,FALSE,"Colar especial"}</definedName>
    <definedName name="wrn.Colar._.Especial." localSheetId="6" hidden="1">{#N/A,#N/A,FALSE,"Colar especial"}</definedName>
    <definedName name="wrn.Colar._.Especial." localSheetId="7" hidden="1">{#N/A,#N/A,FALSE,"Colar especial"}</definedName>
    <definedName name="wrn.Colar._.Especial." localSheetId="3" hidden="1">{#N/A,#N/A,FALSE,"Colar especial"}</definedName>
    <definedName name="wrn.Colar._.Especial." hidden="1">{#N/A,#N/A,FALSE,"Colar especial"}</definedName>
    <definedName name="wrn.fluxo._.de._.caixa." localSheetId="2" hidden="1">{"normal","argentina",FALSE,"cenários e solver";#N/A,#N/A,FALSE,"banco de dados"}</definedName>
    <definedName name="wrn.fluxo._.de._.caixa." localSheetId="6" hidden="1">{"normal","argentina",FALSE,"cenários e solver";#N/A,#N/A,FALSE,"banco de dados"}</definedName>
    <definedName name="wrn.fluxo._.de._.caixa." localSheetId="7" hidden="1">{"normal","argentina",FALSE,"cenários e solver";#N/A,#N/A,FALSE,"banco de dados"}</definedName>
    <definedName name="wrn.fluxo._.de._.caixa." localSheetId="3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ensal." localSheetId="2" hidden="1">{"Integral",#N/A,FALSE,"Plan1"}</definedName>
    <definedName name="wrn.Mensal." localSheetId="6" hidden="1">{"Integral",#N/A,FALSE,"Plan1"}</definedName>
    <definedName name="wrn.Mensal." localSheetId="7" hidden="1">{"Integral",#N/A,FALSE,"Plan1"}</definedName>
    <definedName name="wrn.Mensal." localSheetId="3" hidden="1">{"Integral",#N/A,FALSE,"Plan1"}</definedName>
    <definedName name="wrn.Mensal." hidden="1">{"Integral",#N/A,FALSE,"Plan1"}</definedName>
    <definedName name="wrn.Minas._.Gerais." localSheetId="2" hidden="1">{"Minas Gerais",#N/A,FALSE,"Exibição 41"}</definedName>
    <definedName name="wrn.Minas._.Gerais." localSheetId="6" hidden="1">{"Minas Gerais",#N/A,FALSE,"Exibição 41"}</definedName>
    <definedName name="wrn.Minas._.Gerais." localSheetId="7" hidden="1">{"Minas Gerais",#N/A,FALSE,"Exibição 41"}</definedName>
    <definedName name="wrn.Minas._.Gerais." localSheetId="3" hidden="1">{"Minas Gerais",#N/A,FALSE,"Exibição 41"}</definedName>
    <definedName name="wrn.Minas._.Gerais." hidden="1">{"Minas Gerais",#N/A,FALSE,"Exibição 41"}</definedName>
    <definedName name="wrn.Referencias." localSheetId="2" hidden="1">{#N/A,#N/A,FALSE,"Referencia"}</definedName>
    <definedName name="wrn.Referencias." localSheetId="6" hidden="1">{#N/A,#N/A,FALSE,"Referencia"}</definedName>
    <definedName name="wrn.Referencias." localSheetId="7" hidden="1">{#N/A,#N/A,FALSE,"Referencia"}</definedName>
    <definedName name="wrn.Referencias." localSheetId="3" hidden="1">{#N/A,#N/A,FALSE,"Referencia"}</definedName>
    <definedName name="wrn.Referencias." hidden="1">{#N/A,#N/A,FALSE,"Referencia"}</definedName>
    <definedName name="wrn.Relat." localSheetId="2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6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7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3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6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3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localSheetId="2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6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7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3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localSheetId="2" hidden="1">{"Modo1","Otimista",FALSE,"Orçamento Pessoal"}</definedName>
    <definedName name="wrn.Relatório._.Mensal." localSheetId="6" hidden="1">{"Modo1","Otimista",FALSE,"Orçamento Pessoal"}</definedName>
    <definedName name="wrn.Relatório._.Mensal." localSheetId="7" hidden="1">{"Modo1","Otimista",FALSE,"Orçamento Pessoal"}</definedName>
    <definedName name="wrn.Relatório._.Mensal." localSheetId="3" hidden="1">{"Modo1","Otimista",FALSE,"Orçamento Pessoal"}</definedName>
    <definedName name="wrn.Relatório._.Mensal." hidden="1">{"Modo1","Otimista",FALSE,"Orçamento Pessoal"}</definedName>
    <definedName name="wrn.Ruim." localSheetId="2" hidden="1">{#N/A,"Ruim",FALSE,"Cenario 34"}</definedName>
    <definedName name="wrn.Ruim." localSheetId="6" hidden="1">{#N/A,"Ruim",FALSE,"Cenario 34"}</definedName>
    <definedName name="wrn.Ruim." localSheetId="7" hidden="1">{#N/A,"Ruim",FALSE,"Cenario 34"}</definedName>
    <definedName name="wrn.Ruim." localSheetId="3" hidden="1">{#N/A,"Ruim",FALSE,"Cenario 34"}</definedName>
    <definedName name="wrn.Ruim." hidden="1">{#N/A,"Ruim",FALSE,"Cenario 34"}</definedName>
    <definedName name="wrn.Santa._.Catarina." localSheetId="2" hidden="1">{"Santa Catarina",#N/A,FALSE,"Exibição 41"}</definedName>
    <definedName name="wrn.Santa._.Catarina." localSheetId="6" hidden="1">{"Santa Catarina",#N/A,FALSE,"Exibição 41"}</definedName>
    <definedName name="wrn.Santa._.Catarina." localSheetId="7" hidden="1">{"Santa Catarina",#N/A,FALSE,"Exibição 41"}</definedName>
    <definedName name="wrn.Santa._.Catarina." localSheetId="3" hidden="1">{"Santa Catarina",#N/A,FALSE,"Exibição 41"}</definedName>
    <definedName name="wrn.Santa._.Catarina." hidden="1">{"Santa Catarina",#N/A,FALSE,"Exibição 41"}</definedName>
    <definedName name="wrn.São._.Paulo_._.Minas._.Gerais." localSheetId="2" hidden="1">{"São Paulo",#N/A,TRUE,"Exibição 41";"Minas Gerais",#N/A,TRUE,"Exibição 41"}</definedName>
    <definedName name="wrn.São._.Paulo_._.Minas._.Gerais." localSheetId="6" hidden="1">{"São Paulo",#N/A,TRUE,"Exibição 41";"Minas Gerais",#N/A,TRUE,"Exibição 41"}</definedName>
    <definedName name="wrn.São._.Paulo_._.Minas._.Gerais." localSheetId="7" hidden="1">{"São Paulo",#N/A,TRUE,"Exibição 41";"Minas Gerais",#N/A,TRUE,"Exibição 41"}</definedName>
    <definedName name="wrn.São._.Paulo_._.Minas._.Gerais." localSheetId="3" hidden="1">{"São Paulo",#N/A,TRUE,"Exibição 41";"Minas Gerais",#N/A,TRUE,"Exibição 41"}</definedName>
    <definedName name="wrn.São._.Paulo_._.Minas._.Gerais." hidden="1">{"São Paulo",#N/A,TRUE,"Exibição 41";"Minas Gerais",#N/A,TRUE,"Exibição 41"}</definedName>
    <definedName name="yu" localSheetId="2" hidden="1">{"normal","argentina",FALSE,"cenários e solver";#N/A,#N/A,FALSE,"banco de dados"}</definedName>
    <definedName name="yu" localSheetId="6" hidden="1">{"normal","argentina",FALSE,"cenários e solver";#N/A,#N/A,FALSE,"banco de dados"}</definedName>
    <definedName name="yu" localSheetId="7" hidden="1">{"normal","argentina",FALSE,"cenários e solver";#N/A,#N/A,FALSE,"banco de dados"}</definedName>
    <definedName name="yu" localSheetId="3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81029"/>
  <pivotCaches>
    <pivotCache cacheId="0" r:id="rId9"/>
  </pivotCaches>
</workbook>
</file>

<file path=xl/calcChain.xml><?xml version="1.0" encoding="utf-8"?>
<calcChain xmlns="http://schemas.openxmlformats.org/spreadsheetml/2006/main">
  <c r="C8" i="34" l="1"/>
  <c r="B8" i="33"/>
  <c r="B9" i="29"/>
  <c r="B8" i="29"/>
  <c r="C20" i="25"/>
  <c r="C17" i="25"/>
  <c r="C16" i="25"/>
  <c r="C12" i="25"/>
  <c r="H5" i="36"/>
  <c r="G5" i="36"/>
  <c r="F5" i="36"/>
  <c r="E5" i="36"/>
  <c r="D5" i="36"/>
  <c r="C5" i="36"/>
  <c r="B5" i="36"/>
  <c r="H4" i="36"/>
  <c r="H3" i="36"/>
  <c r="H2" i="36"/>
  <c r="D20" i="25"/>
  <c r="C9" i="29"/>
  <c r="D12" i="25"/>
  <c r="D17" i="25"/>
  <c r="D8" i="34"/>
  <c r="D16" i="25"/>
  <c r="C8" i="33"/>
  <c r="C8" i="29"/>
</calcChain>
</file>

<file path=xl/sharedStrings.xml><?xml version="1.0" encoding="utf-8"?>
<sst xmlns="http://schemas.openxmlformats.org/spreadsheetml/2006/main" count="126" uniqueCount="74">
  <si>
    <t>POSIÇÃO ESTOQUE</t>
  </si>
  <si>
    <t>PRODUTO</t>
  </si>
  <si>
    <t>SÃO PAULO</t>
  </si>
  <si>
    <t>RIO DE JANEIRO</t>
  </si>
  <si>
    <t>BELO HORIZONTE</t>
  </si>
  <si>
    <t>PORTO ALEGRE</t>
  </si>
  <si>
    <t>CAMISA</t>
  </si>
  <si>
    <t>CALÇA</t>
  </si>
  <si>
    <t>CAMISETA</t>
  </si>
  <si>
    <t>MEIA</t>
  </si>
  <si>
    <t>BONÉ</t>
  </si>
  <si>
    <t>SAPATO</t>
  </si>
  <si>
    <t>FILIAL</t>
  </si>
  <si>
    <t>QUANT.</t>
  </si>
  <si>
    <t>A função Desloc retorna uma referência de uma célula ou de um intervalo de células.</t>
  </si>
  <si>
    <t>Para fazer referência à uma célula basta usar os 3 primeiros argumentos:</t>
  </si>
  <si>
    <t>1) Referência ou endereço inicial;</t>
  </si>
  <si>
    <t>2) Deslocamento em Linhas ou Número de linhas a deslocar;</t>
  </si>
  <si>
    <t>3) Deslocamento em Colunas ou Número de colunas a deslocar;</t>
  </si>
  <si>
    <t>FILIAIS/MESES</t>
  </si>
  <si>
    <t>JANEIRO</t>
  </si>
  <si>
    <t>FEVEREIRO</t>
  </si>
  <si>
    <t>SP</t>
  </si>
  <si>
    <t>RJ</t>
  </si>
  <si>
    <t>MG</t>
  </si>
  <si>
    <t>Nº MÊS</t>
  </si>
  <si>
    <t>TOTAL</t>
  </si>
  <si>
    <t>Por exemplo, se uso =Desloc(D5;5;0) estou referenciando a célula D10.</t>
  </si>
  <si>
    <t>se uso =Desloc(D5;1;1) estou referenciando a célula E6.</t>
  </si>
  <si>
    <t>se uso =Desloc(D5;-4;-3) estou referenciando a célula A1.</t>
  </si>
  <si>
    <t>CONSULTA ESTOQUE (com Desloc e Corresp)</t>
  </si>
  <si>
    <t>MÊS</t>
  </si>
  <si>
    <t>VALOR</t>
  </si>
  <si>
    <t>Faça uma Fórmula da célula B8 que retorne o Total do Número do Mês digitado na célula A8.</t>
  </si>
  <si>
    <t>Resposta:</t>
  </si>
  <si>
    <t>Faça uma Fórmula da célula B8 que retorne o Total do Mês digitado na célula A8.</t>
  </si>
  <si>
    <t>Faça uma Fórmula da célula C8 que retorne o valor respectivo.</t>
  </si>
  <si>
    <t>..acrescente novos meses podendo ser inclusive em colunas alternadas..</t>
  </si>
  <si>
    <t>..Note que então podemos acrescentar novos meses..</t>
  </si>
  <si>
    <t>JAN</t>
  </si>
  <si>
    <t>FEV</t>
  </si>
  <si>
    <t>MAR</t>
  </si>
  <si>
    <t>ABR</t>
  </si>
  <si>
    <t>MAI</t>
  </si>
  <si>
    <t>JUN</t>
  </si>
  <si>
    <t>GRUPO</t>
  </si>
  <si>
    <t>ESCOLHA A FILIAL:</t>
  </si>
  <si>
    <t>FAÇA UM GRÁFICO DE COLUNAS QUE MOSTRE AS VENDAS DE JAN À JUN, SOMENTE DA FILIAL SELECIONADA.</t>
  </si>
  <si>
    <t>CONSULTA ESTOQUE (com Índice e Corresp)</t>
  </si>
  <si>
    <t>CONSULTA ESTOQUE (com ProcV e Corresp)</t>
  </si>
  <si>
    <t>Comentários da Função Desloc/Offset. (INTERVALO DINÂMICO)</t>
  </si>
  <si>
    <t>SOROCABA</t>
  </si>
  <si>
    <t>VOTORANTIM</t>
  </si>
  <si>
    <t>MARÇO</t>
  </si>
  <si>
    <t>ABRIL</t>
  </si>
  <si>
    <t>CLIENTE</t>
  </si>
  <si>
    <t>CRÉDITO</t>
  </si>
  <si>
    <t>FELIPE</t>
  </si>
  <si>
    <t>RICARDO</t>
  </si>
  <si>
    <t>THAÍS</t>
  </si>
  <si>
    <t>PRISCILA</t>
  </si>
  <si>
    <t>LEONARDO</t>
  </si>
  <si>
    <t>VIVIANE</t>
  </si>
  <si>
    <t>CARLOS</t>
  </si>
  <si>
    <t>ADRIANA</t>
  </si>
  <si>
    <t>GUILHERME</t>
  </si>
  <si>
    <t>Rótulos de Linha</t>
  </si>
  <si>
    <t>Total Geral</t>
  </si>
  <si>
    <t>Soma de CRÉDITO</t>
  </si>
  <si>
    <t>ESTHER</t>
  </si>
  <si>
    <t>ANDREA</t>
  </si>
  <si>
    <t>ANDREIA</t>
  </si>
  <si>
    <t>GABRIEL</t>
  </si>
  <si>
    <t>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</si>
</sst>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$&quot;#,##0;[Red]\-&quot;$&quot;#,##0"/>
    <numFmt numFmtId="167" formatCode="_([$€-2]* #,##0.00_);_([$€-2]* \(#,##0.00\);_([$€-2]* &quot;-&quot;??_)"/>
    <numFmt numFmtId="168" formatCode="&quot;R$&quot;\ #,##0.00"/>
    <numFmt numFmtId="169" formatCode="&quot;R$&quot;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6"/>
      <name val="Wide Lati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2" borderId="1">
      <alignment horizontal="left"/>
    </xf>
    <xf numFmtId="3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8" fillId="0" borderId="0"/>
    <xf numFmtId="0" fontId="5" fillId="0" borderId="0"/>
  </cellStyleXfs>
  <cellXfs count="44">
    <xf numFmtId="0" fontId="0" fillId="0" borderId="0" xfId="0"/>
    <xf numFmtId="0" fontId="12" fillId="0" borderId="0" xfId="19"/>
    <xf numFmtId="0" fontId="21" fillId="0" borderId="2" xfId="19" applyFont="1" applyBorder="1"/>
    <xf numFmtId="0" fontId="21" fillId="0" borderId="2" xfId="19" applyFont="1" applyBorder="1" applyAlignment="1">
      <alignment horizontal="center"/>
    </xf>
    <xf numFmtId="0" fontId="12" fillId="0" borderId="2" xfId="19" applyBorder="1" applyAlignment="1">
      <alignment horizontal="center"/>
    </xf>
    <xf numFmtId="0" fontId="11" fillId="0" borderId="0" xfId="21"/>
    <xf numFmtId="0" fontId="9" fillId="0" borderId="0" xfId="21" applyFont="1"/>
    <xf numFmtId="0" fontId="8" fillId="0" borderId="0" xfId="23"/>
    <xf numFmtId="0" fontId="21" fillId="3" borderId="2" xfId="23" applyFont="1" applyFill="1" applyBorder="1"/>
    <xf numFmtId="0" fontId="21" fillId="3" borderId="2" xfId="23" applyFont="1" applyFill="1" applyBorder="1" applyAlignment="1">
      <alignment horizontal="center"/>
    </xf>
    <xf numFmtId="0" fontId="21" fillId="0" borderId="2" xfId="23" applyFont="1" applyBorder="1" applyAlignment="1">
      <alignment horizontal="center"/>
    </xf>
    <xf numFmtId="0" fontId="8" fillId="3" borderId="2" xfId="23" applyFill="1" applyBorder="1" applyAlignment="1">
      <alignment horizontal="center"/>
    </xf>
    <xf numFmtId="0" fontId="7" fillId="0" borderId="0" xfId="23" applyFont="1"/>
    <xf numFmtId="168" fontId="8" fillId="0" borderId="2" xfId="23" applyNumberFormat="1" applyBorder="1" applyAlignment="1">
      <alignment horizontal="center"/>
    </xf>
    <xf numFmtId="0" fontId="23" fillId="0" borderId="0" xfId="0" applyFont="1"/>
    <xf numFmtId="0" fontId="17" fillId="0" borderId="0" xfId="0" applyFont="1"/>
    <xf numFmtId="0" fontId="6" fillId="0" borderId="0" xfId="23" applyFont="1"/>
    <xf numFmtId="17" fontId="8" fillId="0" borderId="0" xfId="23" applyNumberFormat="1"/>
    <xf numFmtId="0" fontId="21" fillId="0" borderId="2" xfId="24" applyFont="1" applyBorder="1"/>
    <xf numFmtId="0" fontId="5" fillId="0" borderId="0" xfId="24"/>
    <xf numFmtId="168" fontId="5" fillId="0" borderId="2" xfId="24" applyNumberFormat="1" applyBorder="1" applyAlignment="1">
      <alignment horizontal="center"/>
    </xf>
    <xf numFmtId="168" fontId="21" fillId="0" borderId="2" xfId="24" applyNumberFormat="1" applyFont="1" applyBorder="1"/>
    <xf numFmtId="0" fontId="21" fillId="0" borderId="2" xfId="24" applyFont="1" applyFill="1" applyBorder="1"/>
    <xf numFmtId="0" fontId="21" fillId="3" borderId="2" xfId="24" applyFont="1" applyFill="1" applyBorder="1" applyAlignment="1">
      <alignment horizontal="center"/>
    </xf>
    <xf numFmtId="0" fontId="21" fillId="0" borderId="0" xfId="24" applyFont="1" applyFill="1" applyBorder="1"/>
    <xf numFmtId="168" fontId="8" fillId="4" borderId="2" xfId="23" applyNumberFormat="1" applyFill="1" applyBorder="1" applyAlignment="1">
      <alignment horizontal="left"/>
    </xf>
    <xf numFmtId="17" fontId="0" fillId="0" borderId="0" xfId="0" applyNumberFormat="1"/>
    <xf numFmtId="17" fontId="21" fillId="3" borderId="2" xfId="23" applyNumberFormat="1" applyFont="1" applyFill="1" applyBorder="1" applyAlignment="1">
      <alignment horizontal="center"/>
    </xf>
    <xf numFmtId="169" fontId="8" fillId="0" borderId="0" xfId="23" applyNumberFormat="1" applyAlignment="1">
      <alignment horizontal="left"/>
    </xf>
    <xf numFmtId="0" fontId="21" fillId="0" borderId="2" xfId="19" applyFont="1" applyBorder="1" applyAlignment="1">
      <alignment horizontal="center"/>
    </xf>
    <xf numFmtId="0" fontId="4" fillId="0" borderId="0" xfId="21" applyFont="1"/>
    <xf numFmtId="0" fontId="3" fillId="0" borderId="0" xfId="21" applyFont="1"/>
    <xf numFmtId="168" fontId="8" fillId="4" borderId="2" xfId="23" applyNumberFormat="1" applyFill="1" applyBorder="1" applyAlignment="1">
      <alignment horizontal="center"/>
    </xf>
    <xf numFmtId="0" fontId="21" fillId="3" borderId="2" xfId="24" applyFont="1" applyFill="1" applyBorder="1"/>
    <xf numFmtId="0" fontId="2" fillId="0" borderId="2" xfId="19" applyFont="1" applyBorder="1" applyAlignment="1">
      <alignment horizontal="center"/>
    </xf>
    <xf numFmtId="0" fontId="12" fillId="0" borderId="0" xfId="19" applyAlignment="1">
      <alignment horizontal="center"/>
    </xf>
    <xf numFmtId="168" fontId="0" fillId="0" borderId="0" xfId="0" applyNumberFormat="1" applyAlignment="1">
      <alignment horizontal="center"/>
    </xf>
    <xf numFmtId="0" fontId="1" fillId="0" borderId="2" xfId="23" applyFont="1" applyBorder="1" applyAlignment="1">
      <alignment horizontal="center"/>
    </xf>
    <xf numFmtId="16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1" fillId="0" borderId="0" xfId="19" applyFont="1" applyAlignment="1">
      <alignment horizontal="center"/>
    </xf>
    <xf numFmtId="0" fontId="21" fillId="0" borderId="2" xfId="19" applyFont="1" applyBorder="1" applyAlignment="1">
      <alignment horizontal="center"/>
    </xf>
  </cellXfs>
  <cellStyles count="25">
    <cellStyle name="beterraba" xfId="1" xr:uid="{00000000-0005-0000-0000-000000000000}"/>
    <cellStyle name="Comma [0]" xfId="2" xr:uid="{00000000-0005-0000-0000-000001000000}"/>
    <cellStyle name="Currency [0]" xfId="3" xr:uid="{00000000-0005-0000-0000-000002000000}"/>
    <cellStyle name="Euro" xfId="4" xr:uid="{00000000-0005-0000-0000-000003000000}"/>
    <cellStyle name="Heading" xfId="5" xr:uid="{00000000-0005-0000-0000-000004000000}"/>
    <cellStyle name="Moeda 2" xfId="6" xr:uid="{00000000-0005-0000-0000-000005000000}"/>
    <cellStyle name="Moeda 2 2" xfId="7" xr:uid="{00000000-0005-0000-0000-000006000000}"/>
    <cellStyle name="Moeda 3" xfId="16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5" xr:uid="{00000000-0005-0000-0000-00000C000000}"/>
    <cellStyle name="Normal 5" xfId="18" xr:uid="{00000000-0005-0000-0000-00000D000000}"/>
    <cellStyle name="Normal 5 2" xfId="19" xr:uid="{00000000-0005-0000-0000-00000E000000}"/>
    <cellStyle name="Normal 5 2 2" xfId="22" xr:uid="{00000000-0005-0000-0000-00000F000000}"/>
    <cellStyle name="Normal 6" xfId="21" xr:uid="{00000000-0005-0000-0000-000010000000}"/>
    <cellStyle name="Normal 7" xfId="23" xr:uid="{00000000-0005-0000-0000-000011000000}"/>
    <cellStyle name="Normal 8" xfId="24" xr:uid="{759F490E-BC01-461A-AE21-35EB7ED52740}"/>
    <cellStyle name="Porcentagem 2" xfId="11" xr:uid="{00000000-0005-0000-0000-000012000000}"/>
    <cellStyle name="Porcentagem 3" xfId="12" xr:uid="{00000000-0005-0000-0000-000013000000}"/>
    <cellStyle name="Porcentagem 4" xfId="17" xr:uid="{00000000-0005-0000-0000-000014000000}"/>
    <cellStyle name="Separador de milhares 2" xfId="13" xr:uid="{00000000-0005-0000-0000-000015000000}"/>
    <cellStyle name="Vírgula 2" xfId="14" xr:uid="{00000000-0005-0000-0000-000016000000}"/>
    <cellStyle name="Vírgula 3" xfId="20" xr:uid="{00000000-0005-0000-0000-000017000000}"/>
  </cellStyles>
  <dxfs count="1"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FF66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'Extra Intervalo Dinâmico'!$B$1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[0]!CLIENTE</c:f>
              <c:strCache>
                <c:ptCount val="14"/>
                <c:pt idx="0">
                  <c:v>FELIPE</c:v>
                </c:pt>
                <c:pt idx="1">
                  <c:v>RICARDO</c:v>
                </c:pt>
                <c:pt idx="2">
                  <c:v>THAÍS</c:v>
                </c:pt>
                <c:pt idx="3">
                  <c:v>LEONARDO</c:v>
                </c:pt>
                <c:pt idx="4">
                  <c:v>PRISCILA</c:v>
                </c:pt>
                <c:pt idx="5">
                  <c:v>VIVIANE</c:v>
                </c:pt>
                <c:pt idx="6">
                  <c:v>CARLOS</c:v>
                </c:pt>
                <c:pt idx="7">
                  <c:v>ADRIANA</c:v>
                </c:pt>
                <c:pt idx="8">
                  <c:v>GUILHERME</c:v>
                </c:pt>
                <c:pt idx="9">
                  <c:v>ESTHER</c:v>
                </c:pt>
                <c:pt idx="10">
                  <c:v>ANDREA</c:v>
                </c:pt>
                <c:pt idx="11">
                  <c:v>ANDREIA</c:v>
                </c:pt>
                <c:pt idx="12">
                  <c:v>GABRIEL</c:v>
                </c:pt>
                <c:pt idx="13">
                  <c:v>DIEGO</c:v>
                </c:pt>
              </c:strCache>
            </c:strRef>
          </c:cat>
          <c:val>
            <c:numRef>
              <c:f>[0]!CREDITO</c:f>
              <c:numCache>
                <c:formatCode>"R$"\ #,##0.00</c:formatCode>
                <c:ptCount val="14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5-4DC0-A3BB-6776A485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216080"/>
        <c:axId val="603220656"/>
      </c:barChart>
      <c:catAx>
        <c:axId val="60321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3220656"/>
        <c:crosses val="autoZero"/>
        <c:auto val="1"/>
        <c:lblAlgn val="ctr"/>
        <c:lblOffset val="100"/>
        <c:noMultiLvlLbl val="0"/>
      </c:catAx>
      <c:valAx>
        <c:axId val="60322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321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'Extra Grafafico Dinâmico'!$B$7</c:f>
              <c:strCache>
                <c:ptCount val="1"/>
                <c:pt idx="0">
                  <c:v>SÃO PAULO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'Extra Grafafico Dinâmico'!$B$1:$G$1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[0]!dadosGraf</c:f>
              <c:numCache>
                <c:formatCode>"R$"\ #,##0.00</c:formatCode>
                <c:ptCount val="6"/>
                <c:pt idx="0">
                  <c:v>3000</c:v>
                </c:pt>
                <c:pt idx="1">
                  <c:v>500</c:v>
                </c:pt>
                <c:pt idx="2">
                  <c:v>3500</c:v>
                </c:pt>
                <c:pt idx="3">
                  <c:v>4000</c:v>
                </c:pt>
                <c:pt idx="4">
                  <c:v>2000</c:v>
                </c:pt>
                <c:pt idx="5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F-4D53-B85B-3B1F6A73F0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241184"/>
        <c:axId val="328237024"/>
      </c:barChart>
      <c:catAx>
        <c:axId val="32824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8237024"/>
        <c:crosses val="autoZero"/>
        <c:auto val="1"/>
        <c:lblAlgn val="ctr"/>
        <c:lblOffset val="100"/>
        <c:noMultiLvlLbl val="0"/>
      </c:catAx>
      <c:valAx>
        <c:axId val="32823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824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846803</xdr:colOff>
      <xdr:row>13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8097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9525</xdr:colOff>
      <xdr:row>13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8097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1</xdr:row>
      <xdr:rowOff>133350</xdr:rowOff>
    </xdr:from>
    <xdr:to>
      <xdr:col>7</xdr:col>
      <xdr:colOff>233362</xdr:colOff>
      <xdr:row>13</xdr:row>
      <xdr:rowOff>6354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6C8AD2-4013-4314-BB08-D22A19675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123092</xdr:colOff>
      <xdr:row>13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27813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</xdr:colOff>
      <xdr:row>5</xdr:row>
      <xdr:rowOff>99060</xdr:rowOff>
    </xdr:from>
    <xdr:to>
      <xdr:col>7</xdr:col>
      <xdr:colOff>308610</xdr:colOff>
      <xdr:row>16</xdr:row>
      <xdr:rowOff>179070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7E2A140-7C4B-42A3-A418-40BD5630A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610.876701504632" createdVersion="6" refreshedVersion="6" minRefreshableVersion="3" recordCount="14" xr:uid="{C93F4177-0666-4258-92E1-E570DCE97218}">
  <cacheSource type="worksheet">
    <worksheetSource name="TABDIN"/>
  </cacheSource>
  <cacheFields count="2">
    <cacheField name="CLIENTE" numFmtId="0">
      <sharedItems count="14">
        <s v="FELIPE"/>
        <s v="RICARDO"/>
        <s v="THAÍS"/>
        <s v="LEONARDO"/>
        <s v="PRISCILA"/>
        <s v="VIVIANE"/>
        <s v="CARLOS"/>
        <s v="ADRIANA"/>
        <s v="GUILHERME"/>
        <s v="ESTHER"/>
        <s v="ANDREA"/>
        <s v="ANDREIA"/>
        <s v="GABRIEL"/>
        <s v="DIEGO"/>
      </sharedItems>
    </cacheField>
    <cacheField name="CRÉDITO" numFmtId="168">
      <sharedItems containsSemiMixedTypes="0" containsString="0" containsNumber="1" containsInteger="1" minValue="1000" maxValue="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1000"/>
  </r>
  <r>
    <x v="1"/>
    <n v="2000"/>
  </r>
  <r>
    <x v="2"/>
    <n v="3000"/>
  </r>
  <r>
    <x v="3"/>
    <n v="4000"/>
  </r>
  <r>
    <x v="4"/>
    <n v="5000"/>
  </r>
  <r>
    <x v="5"/>
    <n v="6000"/>
  </r>
  <r>
    <x v="6"/>
    <n v="7000"/>
  </r>
  <r>
    <x v="7"/>
    <n v="8000"/>
  </r>
  <r>
    <x v="8"/>
    <n v="9000"/>
  </r>
  <r>
    <x v="9"/>
    <n v="100000"/>
  </r>
  <r>
    <x v="10"/>
    <n v="11000"/>
  </r>
  <r>
    <x v="11"/>
    <n v="12000"/>
  </r>
  <r>
    <x v="12"/>
    <n v="13000"/>
  </r>
  <r>
    <x v="13"/>
    <n v="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D077FC-6BD6-437F-9E63-FEE402F78E66}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8" firstHeaderRow="1" firstDataRow="1" firstDataCol="1"/>
  <pivotFields count="2">
    <pivotField axis="axisRow" showAll="0">
      <items count="15">
        <item x="7"/>
        <item x="6"/>
        <item x="9"/>
        <item x="0"/>
        <item x="8"/>
        <item x="3"/>
        <item x="4"/>
        <item x="1"/>
        <item x="2"/>
        <item x="5"/>
        <item x="10"/>
        <item x="11"/>
        <item x="12"/>
        <item x="13"/>
        <item t="default"/>
      </items>
    </pivotField>
    <pivotField dataField="1" numFmtId="168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a de CRÉDITO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C11"/>
  <sheetViews>
    <sheetView zoomScale="170" zoomScaleNormal="170" workbookViewId="0">
      <selection activeCell="A2" sqref="A2"/>
    </sheetView>
  </sheetViews>
  <sheetFormatPr defaultColWidth="9.109375" defaultRowHeight="14.4" x14ac:dyDescent="0.3"/>
  <cols>
    <col min="1" max="16384" width="9.109375" style="5"/>
  </cols>
  <sheetData>
    <row r="1" spans="1:3" x14ac:dyDescent="0.3">
      <c r="A1" s="31" t="s">
        <v>50</v>
      </c>
    </row>
    <row r="2" spans="1:3" x14ac:dyDescent="0.3">
      <c r="A2" s="30"/>
    </row>
    <row r="3" spans="1:3" x14ac:dyDescent="0.3">
      <c r="A3" s="5" t="s">
        <v>14</v>
      </c>
    </row>
    <row r="5" spans="1:3" x14ac:dyDescent="0.3">
      <c r="A5" s="5" t="s">
        <v>15</v>
      </c>
    </row>
    <row r="6" spans="1:3" x14ac:dyDescent="0.3">
      <c r="B6" s="5" t="s">
        <v>16</v>
      </c>
    </row>
    <row r="7" spans="1:3" x14ac:dyDescent="0.3">
      <c r="B7" s="5" t="s">
        <v>17</v>
      </c>
    </row>
    <row r="8" spans="1:3" x14ac:dyDescent="0.3">
      <c r="B8" s="5" t="s">
        <v>18</v>
      </c>
    </row>
    <row r="9" spans="1:3" x14ac:dyDescent="0.3">
      <c r="B9" s="6" t="s">
        <v>27</v>
      </c>
    </row>
    <row r="10" spans="1:3" x14ac:dyDescent="0.3">
      <c r="C10" s="6" t="s">
        <v>28</v>
      </c>
    </row>
    <row r="11" spans="1:3" x14ac:dyDescent="0.3">
      <c r="C11" s="6" t="s">
        <v>29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20"/>
  <sheetViews>
    <sheetView showGridLines="0" zoomScale="120" zoomScaleNormal="120" workbookViewId="0">
      <pane ySplit="8" topLeftCell="A13" activePane="bottomLeft" state="frozen"/>
      <selection pane="bottomLeft" activeCell="C20" sqref="C20"/>
    </sheetView>
  </sheetViews>
  <sheetFormatPr defaultColWidth="9.109375" defaultRowHeight="14.4" x14ac:dyDescent="0.3"/>
  <cols>
    <col min="1" max="1" width="10" style="1" bestFit="1" customWidth="1"/>
    <col min="2" max="2" width="16.33203125" style="1" bestFit="1" customWidth="1"/>
    <col min="3" max="3" width="15" style="1" bestFit="1" customWidth="1"/>
    <col min="4" max="4" width="16.33203125" style="1" bestFit="1" customWidth="1"/>
    <col min="5" max="5" width="14.33203125" style="1" bestFit="1" customWidth="1"/>
    <col min="6" max="16384" width="9.109375" style="1"/>
  </cols>
  <sheetData>
    <row r="1" spans="1:5" x14ac:dyDescent="0.3">
      <c r="A1" s="42" t="s">
        <v>0</v>
      </c>
      <c r="B1" s="42"/>
      <c r="C1" s="42"/>
      <c r="D1" s="42"/>
      <c r="E1" s="42"/>
    </row>
    <row r="2" spans="1:5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3">
      <c r="A3" s="2" t="s">
        <v>6</v>
      </c>
      <c r="B3" s="4">
        <v>44</v>
      </c>
      <c r="C3" s="4">
        <v>57</v>
      </c>
      <c r="D3" s="4">
        <v>33</v>
      </c>
      <c r="E3" s="4">
        <v>33</v>
      </c>
    </row>
    <row r="4" spans="1:5" x14ac:dyDescent="0.3">
      <c r="A4" s="2" t="s">
        <v>7</v>
      </c>
      <c r="B4" s="4">
        <v>94</v>
      </c>
      <c r="C4" s="4">
        <v>69</v>
      </c>
      <c r="D4" s="4">
        <v>38</v>
      </c>
      <c r="E4" s="4">
        <v>18</v>
      </c>
    </row>
    <row r="5" spans="1:5" x14ac:dyDescent="0.3">
      <c r="A5" s="2" t="s">
        <v>8</v>
      </c>
      <c r="B5" s="4">
        <v>62</v>
      </c>
      <c r="C5" s="4">
        <v>11</v>
      </c>
      <c r="D5" s="4">
        <v>98</v>
      </c>
      <c r="E5" s="4">
        <v>40</v>
      </c>
    </row>
    <row r="6" spans="1:5" x14ac:dyDescent="0.3">
      <c r="A6" s="2" t="s">
        <v>9</v>
      </c>
      <c r="B6" s="4">
        <v>88</v>
      </c>
      <c r="C6" s="4">
        <v>37</v>
      </c>
      <c r="D6" s="4">
        <v>30</v>
      </c>
      <c r="E6" s="4">
        <v>95</v>
      </c>
    </row>
    <row r="7" spans="1:5" x14ac:dyDescent="0.3">
      <c r="A7" s="2" t="s">
        <v>10</v>
      </c>
      <c r="B7" s="4">
        <v>94</v>
      </c>
      <c r="C7" s="4">
        <v>93</v>
      </c>
      <c r="D7" s="4">
        <v>72</v>
      </c>
      <c r="E7" s="4">
        <v>57</v>
      </c>
    </row>
    <row r="8" spans="1:5" x14ac:dyDescent="0.3">
      <c r="A8" s="2" t="s">
        <v>11</v>
      </c>
      <c r="B8" s="4">
        <v>57</v>
      </c>
      <c r="C8" s="4">
        <v>32</v>
      </c>
      <c r="D8" s="4">
        <v>57</v>
      </c>
      <c r="E8" s="4">
        <v>14</v>
      </c>
    </row>
    <row r="10" spans="1:5" x14ac:dyDescent="0.3">
      <c r="A10" s="43" t="s">
        <v>49</v>
      </c>
      <c r="B10" s="43"/>
      <c r="C10" s="43"/>
    </row>
    <row r="11" spans="1:5" x14ac:dyDescent="0.3">
      <c r="A11" s="29" t="s">
        <v>1</v>
      </c>
      <c r="B11" s="29" t="s">
        <v>12</v>
      </c>
      <c r="C11" s="29" t="s">
        <v>13</v>
      </c>
    </row>
    <row r="12" spans="1:5" x14ac:dyDescent="0.3">
      <c r="A12" s="4" t="s">
        <v>8</v>
      </c>
      <c r="B12" s="4" t="s">
        <v>3</v>
      </c>
      <c r="C12" s="4">
        <f>VLOOKUP(A12,A3:E8,MATCH(B12,A2:E2,0),0)</f>
        <v>11</v>
      </c>
      <c r="D12" s="1" t="str">
        <f ca="1">_xlfn.FORMULATEXT(C12)</f>
        <v>=PROCV(A12;A3:E8;CORRESP(B12;A2:E2;0);0)</v>
      </c>
    </row>
    <row r="14" spans="1:5" x14ac:dyDescent="0.3">
      <c r="A14" s="43" t="s">
        <v>48</v>
      </c>
      <c r="B14" s="43"/>
      <c r="C14" s="43"/>
    </row>
    <row r="15" spans="1:5" x14ac:dyDescent="0.3">
      <c r="A15" s="29" t="s">
        <v>1</v>
      </c>
      <c r="B15" s="29" t="s">
        <v>12</v>
      </c>
      <c r="C15" s="29" t="s">
        <v>13</v>
      </c>
    </row>
    <row r="16" spans="1:5" x14ac:dyDescent="0.3">
      <c r="A16" s="4" t="s">
        <v>8</v>
      </c>
      <c r="B16" s="4" t="s">
        <v>3</v>
      </c>
      <c r="C16" s="34">
        <f>INDEX(A2:E8,MATCH(A16,A2:A8,0),MATCH(B16,A2:E2,0))</f>
        <v>11</v>
      </c>
      <c r="D16" s="1" t="str">
        <f ca="1">_xlfn.FORMULATEXT(C16)</f>
        <v>=ÍNDICE(A2:E8;CORRESP(A16;A2:A8;0);CORRESP(B16;A2:E2;0))</v>
      </c>
    </row>
    <row r="17" spans="1:4" x14ac:dyDescent="0.3">
      <c r="C17" s="35">
        <f>INDEX(B3:E8,MATCH(A16,A3:A8,0),MATCH(B16,B2:E2,0))</f>
        <v>11</v>
      </c>
      <c r="D17" s="1" t="str">
        <f ca="1">_xlfn.FORMULATEXT(C17)</f>
        <v>=ÍNDICE(B3:E8;CORRESP(A16;A3:A8;0);CORRESP(B16;B2:E2;0))</v>
      </c>
    </row>
    <row r="18" spans="1:4" x14ac:dyDescent="0.3">
      <c r="A18" s="43" t="s">
        <v>30</v>
      </c>
      <c r="B18" s="43"/>
      <c r="C18" s="43"/>
    </row>
    <row r="19" spans="1:4" x14ac:dyDescent="0.3">
      <c r="A19" s="3" t="s">
        <v>1</v>
      </c>
      <c r="B19" s="3" t="s">
        <v>12</v>
      </c>
      <c r="C19" s="3" t="s">
        <v>13</v>
      </c>
    </row>
    <row r="20" spans="1:4" x14ac:dyDescent="0.3">
      <c r="A20" s="4" t="s">
        <v>8</v>
      </c>
      <c r="B20" s="4" t="s">
        <v>3</v>
      </c>
      <c r="C20" s="4">
        <f ca="1">OFFSET(A2,MATCH(A20,A3:A8,0),MATCH(B20,B2:E2,0))</f>
        <v>11</v>
      </c>
      <c r="D20" s="1" t="str">
        <f ca="1">_xlfn.FORMULATEXT(C20)</f>
        <v>=DESLOC(A2;CORRESP(A20;A3:A8;0);CORRESP(B20;B2:E2;0))</v>
      </c>
    </row>
  </sheetData>
  <mergeCells count="4">
    <mergeCell ref="A1:E1"/>
    <mergeCell ref="A18:C18"/>
    <mergeCell ref="A14:C14"/>
    <mergeCell ref="A10:C10"/>
  </mergeCells>
  <dataValidations count="2">
    <dataValidation type="list" allowBlank="1" showInputMessage="1" showErrorMessage="1" sqref="A20 A16 A12" xr:uid="{00000000-0002-0000-0100-000000000000}">
      <formula1>$A$3:$A$8</formula1>
    </dataValidation>
    <dataValidation type="list" allowBlank="1" showInputMessage="1" showErrorMessage="1" sqref="B20 B16 B12" xr:uid="{00000000-0002-0000-0100-000001000000}">
      <formula1>$B$2:$E$2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I15"/>
  <sheetViews>
    <sheetView showGridLines="0" zoomScale="124" zoomScaleNormal="124" workbookViewId="0">
      <selection activeCell="B9" sqref="B9"/>
    </sheetView>
  </sheetViews>
  <sheetFormatPr defaultColWidth="9.109375" defaultRowHeight="14.4" x14ac:dyDescent="0.3"/>
  <cols>
    <col min="1" max="1" width="14.5546875" style="7" customWidth="1"/>
    <col min="2" max="2" width="15.33203125" style="7" customWidth="1"/>
    <col min="3" max="3" width="11" style="7" bestFit="1" customWidth="1"/>
    <col min="4" max="4" width="15.44140625" style="7" customWidth="1"/>
    <col min="5" max="5" width="8.88671875" style="7" customWidth="1"/>
    <col min="6" max="6" width="11.44140625" style="7" bestFit="1" customWidth="1"/>
    <col min="7" max="7" width="10" style="7" bestFit="1" customWidth="1"/>
    <col min="8" max="8" width="11.88671875" style="7" bestFit="1" customWidth="1"/>
    <col min="9" max="9" width="11.44140625" style="7" bestFit="1" customWidth="1"/>
    <col min="10" max="16384" width="9.109375" style="7"/>
  </cols>
  <sheetData>
    <row r="1" spans="1:9" x14ac:dyDescent="0.3">
      <c r="A1" s="8" t="s">
        <v>19</v>
      </c>
      <c r="B1" s="9" t="s">
        <v>20</v>
      </c>
      <c r="C1" s="9" t="s">
        <v>21</v>
      </c>
      <c r="D1" t="s">
        <v>53</v>
      </c>
      <c r="E1"/>
      <c r="F1"/>
      <c r="G1"/>
      <c r="H1"/>
      <c r="I1"/>
    </row>
    <row r="2" spans="1:9" x14ac:dyDescent="0.3">
      <c r="A2" s="8" t="s">
        <v>22</v>
      </c>
      <c r="B2" s="13">
        <v>5000</v>
      </c>
      <c r="C2" s="13">
        <v>8000</v>
      </c>
      <c r="D2" s="7">
        <v>20000</v>
      </c>
    </row>
    <row r="3" spans="1:9" x14ac:dyDescent="0.3">
      <c r="A3" s="8" t="s">
        <v>23</v>
      </c>
      <c r="B3" s="13">
        <v>2000</v>
      </c>
      <c r="C3" s="13">
        <v>7000</v>
      </c>
      <c r="D3" s="7">
        <v>20000</v>
      </c>
    </row>
    <row r="4" spans="1:9" x14ac:dyDescent="0.3">
      <c r="A4" s="8" t="s">
        <v>24</v>
      </c>
      <c r="B4" s="13">
        <v>3000</v>
      </c>
      <c r="C4" s="13">
        <v>5000</v>
      </c>
      <c r="D4" s="7">
        <v>20000</v>
      </c>
    </row>
    <row r="7" spans="1:9" x14ac:dyDescent="0.3">
      <c r="A7" s="10" t="s">
        <v>25</v>
      </c>
      <c r="B7" s="10" t="s">
        <v>26</v>
      </c>
      <c r="D7"/>
    </row>
    <row r="8" spans="1:9" x14ac:dyDescent="0.3">
      <c r="A8" s="11">
        <v>3</v>
      </c>
      <c r="B8" s="32">
        <f ca="1">SUM(OFFSET(A2:A4,0,A8))</f>
        <v>60000</v>
      </c>
      <c r="C8" s="7" t="str">
        <f ca="1">_xlfn.FORMULATEXT(B8)</f>
        <v>=SOMA(DESLOC(A2:A4;0;A8))</v>
      </c>
      <c r="D8"/>
    </row>
    <row r="9" spans="1:9" x14ac:dyDescent="0.3">
      <c r="A9"/>
      <c r="B9" s="36">
        <f ca="1">SUM(OFFSET(A1,1,A8,3,1))</f>
        <v>60000</v>
      </c>
      <c r="C9" s="7" t="str">
        <f ca="1">_xlfn.FORMULATEXT(B9)</f>
        <v>=SOMA(DESLOC(A1;1;A8;3;1))</v>
      </c>
      <c r="D9"/>
    </row>
    <row r="10" spans="1:9" x14ac:dyDescent="0.3">
      <c r="A10" s="14" t="s">
        <v>33</v>
      </c>
      <c r="B10"/>
      <c r="C10"/>
      <c r="D10" s="28"/>
    </row>
    <row r="11" spans="1:9" x14ac:dyDescent="0.3">
      <c r="A11" s="15" t="s">
        <v>34</v>
      </c>
      <c r="B11"/>
      <c r="C11"/>
    </row>
    <row r="12" spans="1:9" x14ac:dyDescent="0.3">
      <c r="A12"/>
      <c r="B12"/>
      <c r="C12"/>
    </row>
    <row r="15" spans="1:9" x14ac:dyDescent="0.3">
      <c r="A15" s="14" t="s">
        <v>38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7"/>
  <dimension ref="A1:J15"/>
  <sheetViews>
    <sheetView showGridLines="0" zoomScale="120" zoomScaleNormal="120" workbookViewId="0">
      <selection activeCell="B8" sqref="B8"/>
    </sheetView>
  </sheetViews>
  <sheetFormatPr defaultColWidth="9.109375" defaultRowHeight="14.4" x14ac:dyDescent="0.3"/>
  <cols>
    <col min="1" max="1" width="13.5546875" style="7" bestFit="1" customWidth="1"/>
    <col min="2" max="2" width="13.44140625" style="7" customWidth="1"/>
    <col min="3" max="3" width="14.5546875" style="7" customWidth="1"/>
    <col min="4" max="4" width="11.33203125" style="7" bestFit="1" customWidth="1"/>
    <col min="5" max="5" width="14.6640625" style="7" customWidth="1"/>
    <col min="6" max="6" width="12.44140625" style="7" bestFit="1" customWidth="1"/>
    <col min="7" max="16384" width="9.109375" style="7"/>
  </cols>
  <sheetData>
    <row r="1" spans="1:10" x14ac:dyDescent="0.3">
      <c r="A1" s="8" t="s">
        <v>19</v>
      </c>
      <c r="B1" s="9" t="s">
        <v>20</v>
      </c>
      <c r="C1" s="9" t="s">
        <v>21</v>
      </c>
      <c r="D1" t="s">
        <v>53</v>
      </c>
      <c r="E1" s="26" t="s">
        <v>54</v>
      </c>
      <c r="F1" s="26">
        <v>45261</v>
      </c>
      <c r="G1" s="17"/>
      <c r="J1" s="17">
        <v>45658</v>
      </c>
    </row>
    <row r="2" spans="1:10" x14ac:dyDescent="0.3">
      <c r="A2" s="8" t="s">
        <v>22</v>
      </c>
      <c r="B2" s="13">
        <v>5000</v>
      </c>
      <c r="C2" s="13">
        <v>8000</v>
      </c>
      <c r="D2">
        <v>5000</v>
      </c>
      <c r="E2">
        <v>5</v>
      </c>
      <c r="F2">
        <v>100000</v>
      </c>
      <c r="J2" s="7">
        <v>10</v>
      </c>
    </row>
    <row r="3" spans="1:10" x14ac:dyDescent="0.3">
      <c r="A3" s="8" t="s">
        <v>23</v>
      </c>
      <c r="B3" s="13">
        <v>2000</v>
      </c>
      <c r="C3" s="13">
        <v>7000</v>
      </c>
      <c r="D3">
        <v>15000</v>
      </c>
      <c r="E3">
        <v>8</v>
      </c>
      <c r="F3">
        <v>200000</v>
      </c>
      <c r="J3" s="7">
        <v>50</v>
      </c>
    </row>
    <row r="4" spans="1:10" x14ac:dyDescent="0.3">
      <c r="A4" s="8" t="s">
        <v>24</v>
      </c>
      <c r="B4" s="13">
        <v>3000</v>
      </c>
      <c r="C4" s="13">
        <v>5000</v>
      </c>
      <c r="D4">
        <v>40000</v>
      </c>
      <c r="E4">
        <v>9</v>
      </c>
      <c r="F4">
        <v>300000</v>
      </c>
      <c r="J4" s="7">
        <v>880</v>
      </c>
    </row>
    <row r="7" spans="1:10" x14ac:dyDescent="0.3">
      <c r="A7" s="10" t="s">
        <v>31</v>
      </c>
      <c r="B7" s="10" t="s">
        <v>26</v>
      </c>
      <c r="D7"/>
      <c r="E7"/>
    </row>
    <row r="8" spans="1:10" x14ac:dyDescent="0.3">
      <c r="A8" s="27">
        <v>45658</v>
      </c>
      <c r="B8" s="25">
        <f ca="1">SUM(OFFSET(A2:A4,0,MATCH(A8,B1:ZZ1,0)))</f>
        <v>940</v>
      </c>
      <c r="C8" s="7" t="str">
        <f ca="1">_xlfn.FORMULATEXT(B8)</f>
        <v>=SOMA(DESLOC(A2:A4;0;CORRESP(A8;B1:ZZ1;0)))</v>
      </c>
      <c r="D8"/>
      <c r="E8"/>
    </row>
    <row r="9" spans="1:10" x14ac:dyDescent="0.3">
      <c r="A9"/>
      <c r="B9"/>
      <c r="C9"/>
    </row>
    <row r="10" spans="1:10" x14ac:dyDescent="0.3">
      <c r="A10" s="14" t="s">
        <v>35</v>
      </c>
      <c r="B10"/>
      <c r="C10"/>
    </row>
    <row r="11" spans="1:10" x14ac:dyDescent="0.3">
      <c r="A11" s="15" t="s">
        <v>34</v>
      </c>
      <c r="B11"/>
      <c r="C11"/>
      <c r="E11" s="12"/>
    </row>
    <row r="12" spans="1:10" x14ac:dyDescent="0.3">
      <c r="A12"/>
      <c r="B12"/>
      <c r="C12"/>
    </row>
    <row r="15" spans="1:10" x14ac:dyDescent="0.3">
      <c r="A15" s="14" t="s">
        <v>37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8BD0-2F2E-4BBF-BCBA-98F8D11B8974}">
  <dimension ref="A3:B18"/>
  <sheetViews>
    <sheetView workbookViewId="0">
      <selection activeCell="B9" sqref="B9"/>
    </sheetView>
  </sheetViews>
  <sheetFormatPr defaultRowHeight="13.2" x14ac:dyDescent="0.25"/>
  <cols>
    <col min="1" max="1" width="18.109375" bestFit="1" customWidth="1"/>
    <col min="2" max="2" width="17.5546875" bestFit="1" customWidth="1"/>
  </cols>
  <sheetData>
    <row r="3" spans="1:2" x14ac:dyDescent="0.25">
      <c r="A3" s="39" t="s">
        <v>66</v>
      </c>
      <c r="B3" t="s">
        <v>68</v>
      </c>
    </row>
    <row r="4" spans="1:2" x14ac:dyDescent="0.25">
      <c r="A4" s="40" t="s">
        <v>64</v>
      </c>
      <c r="B4" s="41">
        <v>8000</v>
      </c>
    </row>
    <row r="5" spans="1:2" x14ac:dyDescent="0.25">
      <c r="A5" s="40" t="s">
        <v>63</v>
      </c>
      <c r="B5" s="41">
        <v>7000</v>
      </c>
    </row>
    <row r="6" spans="1:2" x14ac:dyDescent="0.25">
      <c r="A6" s="40" t="s">
        <v>69</v>
      </c>
      <c r="B6" s="41">
        <v>100000</v>
      </c>
    </row>
    <row r="7" spans="1:2" x14ac:dyDescent="0.25">
      <c r="A7" s="40" t="s">
        <v>57</v>
      </c>
      <c r="B7" s="41">
        <v>1000</v>
      </c>
    </row>
    <row r="8" spans="1:2" x14ac:dyDescent="0.25">
      <c r="A8" s="40" t="s">
        <v>65</v>
      </c>
      <c r="B8" s="41">
        <v>9000</v>
      </c>
    </row>
    <row r="9" spans="1:2" x14ac:dyDescent="0.25">
      <c r="A9" s="40" t="s">
        <v>61</v>
      </c>
      <c r="B9" s="41">
        <v>4000</v>
      </c>
    </row>
    <row r="10" spans="1:2" x14ac:dyDescent="0.25">
      <c r="A10" s="40" t="s">
        <v>60</v>
      </c>
      <c r="B10" s="41">
        <v>5000</v>
      </c>
    </row>
    <row r="11" spans="1:2" x14ac:dyDescent="0.25">
      <c r="A11" s="40" t="s">
        <v>58</v>
      </c>
      <c r="B11" s="41">
        <v>2000</v>
      </c>
    </row>
    <row r="12" spans="1:2" x14ac:dyDescent="0.25">
      <c r="A12" s="40" t="s">
        <v>59</v>
      </c>
      <c r="B12" s="41">
        <v>3000</v>
      </c>
    </row>
    <row r="13" spans="1:2" x14ac:dyDescent="0.25">
      <c r="A13" s="40" t="s">
        <v>62</v>
      </c>
      <c r="B13" s="41">
        <v>6000</v>
      </c>
    </row>
    <row r="14" spans="1:2" x14ac:dyDescent="0.25">
      <c r="A14" s="40" t="s">
        <v>70</v>
      </c>
      <c r="B14" s="41">
        <v>11000</v>
      </c>
    </row>
    <row r="15" spans="1:2" x14ac:dyDescent="0.25">
      <c r="A15" s="40" t="s">
        <v>71</v>
      </c>
      <c r="B15" s="41">
        <v>12000</v>
      </c>
    </row>
    <row r="16" spans="1:2" x14ac:dyDescent="0.25">
      <c r="A16" s="40" t="s">
        <v>72</v>
      </c>
      <c r="B16" s="41">
        <v>13000</v>
      </c>
    </row>
    <row r="17" spans="1:2" x14ac:dyDescent="0.25">
      <c r="A17" s="40" t="s">
        <v>73</v>
      </c>
      <c r="B17" s="41">
        <v>14000</v>
      </c>
    </row>
    <row r="18" spans="1:2" x14ac:dyDescent="0.25">
      <c r="A18" s="40" t="s">
        <v>67</v>
      </c>
      <c r="B18" s="41">
        <v>195000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0B81-3CC0-4B46-8D34-C5D76FE43547}">
  <sheetPr codeName="Planilha1"/>
  <dimension ref="A1:D15"/>
  <sheetViews>
    <sheetView zoomScale="120" zoomScaleNormal="120" workbookViewId="0">
      <selection activeCell="B12" sqref="B12"/>
    </sheetView>
  </sheetViews>
  <sheetFormatPr defaultRowHeight="13.2" x14ac:dyDescent="0.25"/>
  <cols>
    <col min="1" max="1" width="11.33203125" bestFit="1" customWidth="1"/>
    <col min="2" max="2" width="13" bestFit="1" customWidth="1"/>
  </cols>
  <sheetData>
    <row r="1" spans="1:4" x14ac:dyDescent="0.25">
      <c r="A1" t="s">
        <v>55</v>
      </c>
      <c r="B1" t="s">
        <v>56</v>
      </c>
      <c r="D1" t="s">
        <v>59</v>
      </c>
    </row>
    <row r="2" spans="1:4" x14ac:dyDescent="0.25">
      <c r="A2" t="s">
        <v>57</v>
      </c>
      <c r="B2" s="38">
        <v>1000</v>
      </c>
    </row>
    <row r="3" spans="1:4" x14ac:dyDescent="0.25">
      <c r="A3" t="s">
        <v>58</v>
      </c>
      <c r="B3" s="38">
        <v>2000</v>
      </c>
    </row>
    <row r="4" spans="1:4" x14ac:dyDescent="0.25">
      <c r="A4" t="s">
        <v>59</v>
      </c>
      <c r="B4" s="38">
        <v>3000</v>
      </c>
    </row>
    <row r="5" spans="1:4" x14ac:dyDescent="0.25">
      <c r="A5" t="s">
        <v>61</v>
      </c>
      <c r="B5" s="38">
        <v>4000</v>
      </c>
    </row>
    <row r="6" spans="1:4" x14ac:dyDescent="0.25">
      <c r="A6" t="s">
        <v>60</v>
      </c>
      <c r="B6" s="38">
        <v>5000</v>
      </c>
    </row>
    <row r="7" spans="1:4" x14ac:dyDescent="0.25">
      <c r="A7" t="s">
        <v>62</v>
      </c>
      <c r="B7" s="38">
        <v>6000</v>
      </c>
    </row>
    <row r="8" spans="1:4" x14ac:dyDescent="0.25">
      <c r="A8" t="s">
        <v>63</v>
      </c>
      <c r="B8" s="38">
        <v>7000</v>
      </c>
    </row>
    <row r="9" spans="1:4" x14ac:dyDescent="0.25">
      <c r="A9" t="s">
        <v>64</v>
      </c>
      <c r="B9" s="38">
        <v>8000</v>
      </c>
    </row>
    <row r="10" spans="1:4" x14ac:dyDescent="0.25">
      <c r="A10" t="s">
        <v>65</v>
      </c>
      <c r="B10" s="38">
        <v>9000</v>
      </c>
    </row>
    <row r="11" spans="1:4" x14ac:dyDescent="0.25">
      <c r="A11" t="s">
        <v>69</v>
      </c>
      <c r="B11" s="38">
        <v>100000</v>
      </c>
    </row>
    <row r="12" spans="1:4" x14ac:dyDescent="0.25">
      <c r="A12" t="s">
        <v>70</v>
      </c>
      <c r="B12" s="38">
        <v>11000</v>
      </c>
    </row>
    <row r="13" spans="1:4" x14ac:dyDescent="0.25">
      <c r="A13" t="s">
        <v>71</v>
      </c>
      <c r="B13" s="38">
        <v>12000</v>
      </c>
    </row>
    <row r="14" spans="1:4" x14ac:dyDescent="0.25">
      <c r="A14" t="s">
        <v>72</v>
      </c>
      <c r="B14" s="38">
        <v>13000</v>
      </c>
    </row>
    <row r="15" spans="1:4" x14ac:dyDescent="0.25">
      <c r="A15" t="s">
        <v>73</v>
      </c>
      <c r="B15" s="38">
        <v>14000</v>
      </c>
    </row>
  </sheetData>
  <dataValidations count="1">
    <dataValidation type="list" allowBlank="1" showInputMessage="1" showErrorMessage="1" sqref="D1" xr:uid="{1CAB1DB4-187F-47FB-B187-F1F8BC1A5FF5}">
      <formula1>CLIENTE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4"/>
  <dimension ref="A1:E15"/>
  <sheetViews>
    <sheetView showGridLines="0" zoomScale="120" zoomScaleNormal="120" workbookViewId="0">
      <selection activeCell="A8" sqref="A8"/>
    </sheetView>
  </sheetViews>
  <sheetFormatPr defaultColWidth="9.109375" defaultRowHeight="14.4" x14ac:dyDescent="0.3"/>
  <cols>
    <col min="1" max="1" width="13.5546875" style="7" bestFit="1" customWidth="1"/>
    <col min="2" max="2" width="13.44140625" style="7" customWidth="1"/>
    <col min="3" max="3" width="12.88671875" style="7" customWidth="1"/>
    <col min="4" max="4" width="14.6640625" style="7" customWidth="1"/>
    <col min="5" max="5" width="12.44140625" style="7" bestFit="1" customWidth="1"/>
    <col min="6" max="16384" width="9.109375" style="7"/>
  </cols>
  <sheetData>
    <row r="1" spans="1:5" x14ac:dyDescent="0.3">
      <c r="A1" s="8" t="s">
        <v>19</v>
      </c>
      <c r="B1" s="9" t="s">
        <v>20</v>
      </c>
      <c r="C1" s="9" t="s">
        <v>21</v>
      </c>
      <c r="D1" s="15"/>
      <c r="E1"/>
    </row>
    <row r="2" spans="1:5" x14ac:dyDescent="0.3">
      <c r="A2" s="8" t="s">
        <v>22</v>
      </c>
      <c r="B2" s="13">
        <v>5000</v>
      </c>
      <c r="C2" s="13">
        <v>8000</v>
      </c>
      <c r="D2"/>
      <c r="E2"/>
    </row>
    <row r="3" spans="1:5" x14ac:dyDescent="0.3">
      <c r="A3" s="8" t="s">
        <v>23</v>
      </c>
      <c r="B3" s="13">
        <v>2000</v>
      </c>
      <c r="C3" s="13">
        <v>7000</v>
      </c>
      <c r="D3"/>
      <c r="E3"/>
    </row>
    <row r="4" spans="1:5" x14ac:dyDescent="0.3">
      <c r="A4" s="8" t="s">
        <v>24</v>
      </c>
      <c r="B4" s="13">
        <v>3000</v>
      </c>
      <c r="C4" s="13">
        <v>5000</v>
      </c>
      <c r="D4"/>
      <c r="E4"/>
    </row>
    <row r="7" spans="1:5" x14ac:dyDescent="0.3">
      <c r="A7" s="9" t="s">
        <v>31</v>
      </c>
      <c r="B7" s="9" t="s">
        <v>12</v>
      </c>
      <c r="C7" s="9" t="s">
        <v>32</v>
      </c>
      <c r="D7"/>
    </row>
    <row r="8" spans="1:5" x14ac:dyDescent="0.3">
      <c r="A8" s="37" t="s">
        <v>21</v>
      </c>
      <c r="B8" s="37" t="s">
        <v>24</v>
      </c>
      <c r="C8" s="13">
        <f ca="1">OFFSET(A1,MATCH(B8,A2:A4,0),MATCH(A8,B1:C1,0))</f>
        <v>5000</v>
      </c>
      <c r="D8" t="str">
        <f ca="1">_xlfn.FORMULATEXT(C8)</f>
        <v>=DESLOC(A1;CORRESP(B8;A2:A4;0);CORRESP(A8;B1:C1;0))</v>
      </c>
    </row>
    <row r="9" spans="1:5" x14ac:dyDescent="0.3">
      <c r="A9"/>
      <c r="B9"/>
      <c r="C9"/>
    </row>
    <row r="10" spans="1:5" x14ac:dyDescent="0.3">
      <c r="A10" s="14" t="s">
        <v>36</v>
      </c>
      <c r="B10"/>
      <c r="C10"/>
    </row>
    <row r="11" spans="1:5" x14ac:dyDescent="0.3">
      <c r="A11" s="15" t="s">
        <v>34</v>
      </c>
      <c r="B11"/>
      <c r="C11"/>
      <c r="D11" s="12"/>
    </row>
    <row r="12" spans="1:5" x14ac:dyDescent="0.3">
      <c r="A12"/>
      <c r="B12"/>
      <c r="C12"/>
    </row>
    <row r="15" spans="1:5" x14ac:dyDescent="0.3">
      <c r="A15" s="1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E66D-A82C-49CB-BDC9-F780D8BF3446}">
  <sheetPr codeName="Planilha2"/>
  <dimension ref="A1:H9"/>
  <sheetViews>
    <sheetView showGridLines="0" tabSelected="1" zoomScaleNormal="100" workbookViewId="0">
      <selection activeCell="B7" sqref="B7"/>
    </sheetView>
  </sheetViews>
  <sheetFormatPr defaultColWidth="9.109375" defaultRowHeight="14.4" x14ac:dyDescent="0.3"/>
  <cols>
    <col min="1" max="1" width="17" style="19" bestFit="1" customWidth="1"/>
    <col min="2" max="3" width="12.109375" style="19" bestFit="1" customWidth="1"/>
    <col min="4" max="5" width="13.33203125" style="19" bestFit="1" customWidth="1"/>
    <col min="6" max="6" width="12.109375" style="19" bestFit="1" customWidth="1"/>
    <col min="7" max="8" width="13.33203125" style="19" bestFit="1" customWidth="1"/>
    <col min="9" max="16384" width="9.109375" style="19"/>
  </cols>
  <sheetData>
    <row r="1" spans="1:8" x14ac:dyDescent="0.3">
      <c r="A1" s="33" t="s">
        <v>19</v>
      </c>
      <c r="B1" s="23" t="s">
        <v>39</v>
      </c>
      <c r="C1" s="23" t="s">
        <v>40</v>
      </c>
      <c r="D1" s="23" t="s">
        <v>41</v>
      </c>
      <c r="E1" s="23" t="s">
        <v>42</v>
      </c>
      <c r="F1" s="23" t="s">
        <v>43</v>
      </c>
      <c r="G1" s="23" t="s">
        <v>44</v>
      </c>
      <c r="H1" s="23" t="s">
        <v>26</v>
      </c>
    </row>
    <row r="2" spans="1:8" x14ac:dyDescent="0.3">
      <c r="A2" s="18" t="s">
        <v>2</v>
      </c>
      <c r="B2" s="20">
        <v>3000</v>
      </c>
      <c r="C2" s="20">
        <v>500</v>
      </c>
      <c r="D2" s="20">
        <v>3500</v>
      </c>
      <c r="E2" s="20">
        <v>4000</v>
      </c>
      <c r="F2" s="20">
        <v>2000</v>
      </c>
      <c r="G2" s="20">
        <v>5000</v>
      </c>
      <c r="H2" s="21">
        <f t="shared" ref="H2:H5" si="0">SUM(B2:G2)</f>
        <v>18000</v>
      </c>
    </row>
    <row r="3" spans="1:8" x14ac:dyDescent="0.3">
      <c r="A3" s="18" t="s">
        <v>51</v>
      </c>
      <c r="B3" s="20">
        <v>4000</v>
      </c>
      <c r="C3" s="20">
        <v>5000</v>
      </c>
      <c r="D3" s="20">
        <v>5000</v>
      </c>
      <c r="E3" s="20">
        <v>5000</v>
      </c>
      <c r="F3" s="20">
        <v>1500</v>
      </c>
      <c r="G3" s="20">
        <v>2000</v>
      </c>
      <c r="H3" s="21">
        <f t="shared" si="0"/>
        <v>22500</v>
      </c>
    </row>
    <row r="4" spans="1:8" x14ac:dyDescent="0.3">
      <c r="A4" s="18" t="s">
        <v>52</v>
      </c>
      <c r="B4" s="20">
        <v>1000</v>
      </c>
      <c r="C4" s="20">
        <v>2500</v>
      </c>
      <c r="D4" s="20">
        <v>4500</v>
      </c>
      <c r="E4" s="20">
        <v>1000</v>
      </c>
      <c r="F4" s="20">
        <v>4500</v>
      </c>
      <c r="G4" s="20">
        <v>4500</v>
      </c>
      <c r="H4" s="21">
        <f t="shared" si="0"/>
        <v>18000</v>
      </c>
    </row>
    <row r="5" spans="1:8" x14ac:dyDescent="0.3">
      <c r="A5" s="18" t="s">
        <v>45</v>
      </c>
      <c r="B5" s="21">
        <f t="shared" ref="B5:G5" si="1">SUM(B2:B4)</f>
        <v>8000</v>
      </c>
      <c r="C5" s="21">
        <f t="shared" si="1"/>
        <v>8000</v>
      </c>
      <c r="D5" s="21">
        <f t="shared" si="1"/>
        <v>13000</v>
      </c>
      <c r="E5" s="21">
        <f t="shared" si="1"/>
        <v>10000</v>
      </c>
      <c r="F5" s="21">
        <f t="shared" si="1"/>
        <v>8000</v>
      </c>
      <c r="G5" s="21">
        <f t="shared" si="1"/>
        <v>11500</v>
      </c>
      <c r="H5" s="21">
        <f t="shared" si="0"/>
        <v>58500</v>
      </c>
    </row>
    <row r="7" spans="1:8" x14ac:dyDescent="0.3">
      <c r="A7" s="22" t="s">
        <v>46</v>
      </c>
      <c r="B7" s="23" t="s">
        <v>2</v>
      </c>
    </row>
    <row r="9" spans="1:8" x14ac:dyDescent="0.3">
      <c r="A9" s="24" t="s">
        <v>47</v>
      </c>
    </row>
  </sheetData>
  <conditionalFormatting sqref="A2:H5">
    <cfRule type="expression" dxfId="0" priority="1">
      <formula>$B$7=$A2</formula>
    </cfRule>
  </conditionalFormatting>
  <dataValidations count="1">
    <dataValidation type="list" allowBlank="1" showInputMessage="1" showErrorMessage="1" sqref="B7" xr:uid="{893E7809-2B83-45E8-9CE1-8C3A76129DD5}">
      <formula1>$A$2:$A$5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Comentário Desloc</vt:lpstr>
      <vt:lpstr>Ex1</vt:lpstr>
      <vt:lpstr>Ex2</vt:lpstr>
      <vt:lpstr>Extra1</vt:lpstr>
      <vt:lpstr>Planilha2</vt:lpstr>
      <vt:lpstr>Extra Intervalo Dinâmico</vt:lpstr>
      <vt:lpstr>Ex3</vt:lpstr>
      <vt:lpstr>Extra Grafafico Dinâmico</vt:lpstr>
    </vt:vector>
  </TitlesOfParts>
  <Company>IMPACTA Tecnologia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impacta</dc:creator>
  <cp:lastModifiedBy>Usuario</cp:lastModifiedBy>
  <cp:lastPrinted>2008-03-15T13:04:39Z</cp:lastPrinted>
  <dcterms:created xsi:type="dcterms:W3CDTF">2008-01-14T22:39:02Z</dcterms:created>
  <dcterms:modified xsi:type="dcterms:W3CDTF">2022-02-19T00:39:42Z</dcterms:modified>
</cp:coreProperties>
</file>